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ТА\ТЕНДЕРА\2026\1 квартал\ЗЦПТ Услуги Февраль (январь повтор)\Объявление на рус\"/>
    </mc:Choice>
  </mc:AlternateContent>
  <bookViews>
    <workbookView xWindow="0" yWindow="0" windowWidth="16259" windowHeight="9779"/>
  </bookViews>
  <sheets>
    <sheet name="Услуги" sheetId="2" r:id="rId1"/>
  </sheets>
  <definedNames>
    <definedName name="_xlnm._FilterDatabase" localSheetId="0" hidden="1">Услуги!$A$4:$M$9</definedName>
    <definedName name="_xlnm.Print_Area" localSheetId="0">Услуги!$A$1:$M$14</definedName>
  </definedNames>
  <calcPr calcId="152511"/>
</workbook>
</file>

<file path=xl/calcChain.xml><?xml version="1.0" encoding="utf-8"?>
<calcChain xmlns="http://schemas.openxmlformats.org/spreadsheetml/2006/main">
  <c r="J8" i="2" l="1"/>
  <c r="J5" i="2" l="1"/>
  <c r="J6" i="2"/>
  <c r="J7" i="2"/>
</calcChain>
</file>

<file path=xl/sharedStrings.xml><?xml version="1.0" encoding="utf-8"?>
<sst xmlns="http://schemas.openxmlformats.org/spreadsheetml/2006/main" count="49" uniqueCount="41">
  <si>
    <t>№ Лота</t>
  </si>
  <si>
    <t>Наименование заказчика (его структурное подразделение)</t>
  </si>
  <si>
    <t>№ позиции по Плану закупок</t>
  </si>
  <si>
    <t>код по ЕНС ТРУ*</t>
  </si>
  <si>
    <t>ЦЖС</t>
  </si>
  <si>
    <t>Размер авансового платежа, %</t>
  </si>
  <si>
    <t>__________________________________________</t>
  </si>
  <si>
    <t>Наименование закупаемых товаров, работ, услуг</t>
  </si>
  <si>
    <t>Дополнительная характеристика товаров, работ, услуг**</t>
  </si>
  <si>
    <t>Единица измерения товаров, работ, услуг</t>
  </si>
  <si>
    <t>Кол-во (объем), товаров, работ, услуг</t>
  </si>
  <si>
    <t>Сумма выделенная для закупки товаров, работ, услуг без учета НДС в рублях</t>
  </si>
  <si>
    <t>Место поставки товаров, работ, услуг</t>
  </si>
  <si>
    <t>Срок поставки товаров, работ, услуг</t>
  </si>
  <si>
    <t xml:space="preserve">Перечень закупаемых услуг </t>
  </si>
  <si>
    <t>Алтайский край, город Горняк, Восточный ж/д участок</t>
  </si>
  <si>
    <t>0, окончательный расчет в течение 30 календарных дней с даты подписания акта приема-передачи товаров</t>
  </si>
  <si>
    <t>712019.000.000009</t>
  </si>
  <si>
    <t>Услуги по проведению испытаний средств индивидуальной защиты. Проведение испытаний средств защиты (диэлектрических перчаток, галош, бот), периодичность 2 раза в год</t>
  </si>
  <si>
    <t>Штука</t>
  </si>
  <si>
    <t>Сумма выделенная для закупки за единицу без учета НДС в рублях</t>
  </si>
  <si>
    <t>с даты подписания договора по 30.11.2026 г.</t>
  </si>
  <si>
    <t>Услуги по проведению испытаний средств индивидуальной защиты</t>
  </si>
  <si>
    <t xml:space="preserve">Приложение 1
к объявлению
</t>
  </si>
  <si>
    <t>*ЕНС ТРУ - Единый номенклуатурный справочник товаров, работ и услуг Товарищества с ограниченной ответственностью "Самрук-Қазына Контракт", размещенный на сайте: www.skc.kz
**Полное описание и характеристика товаров, работ, услуг  указываются в технической спецификации (приложение 3 к объявлению).</t>
  </si>
  <si>
    <t>133 У</t>
  </si>
  <si>
    <t>749020.000.000139</t>
  </si>
  <si>
    <t>494119.900.000000</t>
  </si>
  <si>
    <t>Услуги по техническому освидетельствованию электросетей объектов</t>
  </si>
  <si>
    <t>Услуги по проведению профилактических испытаний электрооборудования Масляные выключатели (ПНР РЗА)</t>
  </si>
  <si>
    <t>Услуги автомобильного транспорта по перевозкам грузов</t>
  </si>
  <si>
    <t>Услуги по доставке. Услуги по доставке каменного угля, в том числе по станциям ВЖУ</t>
  </si>
  <si>
    <t>км</t>
  </si>
  <si>
    <t>с даты подписания договора по 31.10.2026 г.</t>
  </si>
  <si>
    <t>140-1 У</t>
  </si>
  <si>
    <t>144-1 У</t>
  </si>
  <si>
    <t xml:space="preserve">Заместитель директора </t>
  </si>
  <si>
    <t>по экономике и финансам-</t>
  </si>
  <si>
    <t xml:space="preserve">главный бухгалтер  </t>
  </si>
  <si>
    <t xml:space="preserve">филиала АО «НК «КТЖ»-«ВЖУ»                                               </t>
  </si>
  <si>
    <t xml:space="preserve"> И.А. Шубина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</si>
</sst>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4" fillId="0" borderId="0"/>
    <xf numFmtId="0" fontId="6" fillId="0" borderId="0"/>
    <xf numFmtId="164" fontId="9" fillId="0" borderId="0" applyFont="0" applyFill="0" applyBorder="0" applyAlignment="0" applyProtection="0"/>
    <xf numFmtId="0" fontId="1" fillId="0" borderId="0"/>
    <xf numFmtId="0" fontId="4" fillId="0" borderId="0"/>
    <xf numFmtId="0" fontId="10" fillId="0" borderId="0"/>
  </cellStyleXfs>
  <cellXfs count="40">
    <xf numFmtId="0" fontId="0" fillId="0" borderId="0" xfId="0"/>
    <xf numFmtId="0" fontId="5" fillId="2" borderId="1" xfId="1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5" fillId="2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2" borderId="1" xfId="3" applyFont="1" applyFill="1" applyBorder="1" applyAlignment="1">
      <alignment horizontal="center" vertical="center"/>
    </xf>
    <xf numFmtId="0" fontId="3" fillId="0" borderId="0" xfId="0" applyFont="1"/>
    <xf numFmtId="0" fontId="8" fillId="0" borderId="0" xfId="0" applyFont="1"/>
    <xf numFmtId="0" fontId="12" fillId="0" borderId="1" xfId="0" applyFont="1" applyFill="1" applyBorder="1" applyAlignment="1">
      <alignment horizontal="center" vertical="center" wrapText="1"/>
    </xf>
    <xf numFmtId="9" fontId="12" fillId="0" borderId="1" xfId="0" applyNumberFormat="1" applyFont="1" applyFill="1" applyBorder="1" applyAlignment="1">
      <alignment horizontal="center" vertical="center" wrapText="1"/>
    </xf>
    <xf numFmtId="0" fontId="12" fillId="2" borderId="1" xfId="3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4" fontId="12" fillId="0" borderId="1" xfId="3" applyNumberFormat="1" applyFont="1" applyFill="1" applyBorder="1" applyAlignment="1">
      <alignment horizontal="center" vertical="center" wrapText="1"/>
    </xf>
    <xf numFmtId="0" fontId="7" fillId="3" borderId="0" xfId="0" applyFont="1" applyFill="1"/>
    <xf numFmtId="0" fontId="11" fillId="2" borderId="1" xfId="0" applyFont="1" applyFill="1" applyBorder="1" applyAlignment="1">
      <alignment horizontal="center" vertical="center"/>
    </xf>
    <xf numFmtId="0" fontId="7" fillId="2" borderId="0" xfId="0" applyFont="1" applyFill="1"/>
    <xf numFmtId="0" fontId="5" fillId="2" borderId="0" xfId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/>
    </xf>
    <xf numFmtId="0" fontId="12" fillId="2" borderId="0" xfId="3" applyFont="1" applyFill="1" applyBorder="1" applyAlignment="1">
      <alignment horizontal="center" vertical="center" wrapText="1"/>
    </xf>
    <xf numFmtId="0" fontId="12" fillId="0" borderId="0" xfId="3" applyFont="1" applyFill="1" applyBorder="1" applyAlignment="1">
      <alignment horizontal="center" vertical="center" wrapText="1"/>
    </xf>
    <xf numFmtId="4" fontId="12" fillId="0" borderId="0" xfId="3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9" fontId="12" fillId="0" borderId="0" xfId="0" applyNumberFormat="1" applyFont="1" applyFill="1" applyBorder="1" applyAlignment="1">
      <alignment horizontal="center" vertical="center" wrapText="1"/>
    </xf>
    <xf numFmtId="0" fontId="5" fillId="2" borderId="0" xfId="2" applyFont="1" applyFill="1" applyBorder="1" applyAlignment="1">
      <alignment horizontal="center" vertical="center" wrapText="1"/>
    </xf>
    <xf numFmtId="0" fontId="12" fillId="2" borderId="1" xfId="2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7" fillId="0" borderId="0" xfId="0" applyFont="1" applyFill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2" borderId="0" xfId="0" applyFont="1" applyFill="1" applyAlignment="1">
      <alignment horizontal="left" vertical="top" wrapText="1"/>
    </xf>
    <xf numFmtId="0" fontId="8" fillId="2" borderId="0" xfId="0" applyFont="1" applyFill="1"/>
    <xf numFmtId="0" fontId="8" fillId="0" borderId="0" xfId="0" applyFont="1" applyAlignment="1">
      <alignment horizontal="center"/>
    </xf>
  </cellXfs>
  <cellStyles count="8">
    <cellStyle name="Денежный 3" xfId="4"/>
    <cellStyle name="КАНДАГАЧ тел3-33-96" xfId="1"/>
    <cellStyle name="КАНДАГАЧ тел3-33-96_запчасти1кв09" xfId="2"/>
    <cellStyle name="Обычный" xfId="0" builtinId="0"/>
    <cellStyle name="Обычный 13" xfId="5"/>
    <cellStyle name="Обычный 16" xfId="6"/>
    <cellStyle name="Обычный 2" xfId="7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tabSelected="1" view="pageBreakPreview" zoomScale="70" zoomScaleNormal="100" zoomScaleSheetLayoutView="70" workbookViewId="0">
      <selection activeCell="G33" sqref="G33"/>
    </sheetView>
  </sheetViews>
  <sheetFormatPr defaultColWidth="8.88671875" defaultRowHeight="14.4" x14ac:dyDescent="0.25"/>
  <cols>
    <col min="1" max="1" width="6.44140625" style="5" customWidth="1"/>
    <col min="2" max="2" width="16.88671875" style="5" customWidth="1"/>
    <col min="3" max="3" width="13.6640625" style="19" customWidth="1"/>
    <col min="4" max="4" width="16.6640625" style="5" customWidth="1"/>
    <col min="5" max="5" width="25.33203125" style="5" customWidth="1"/>
    <col min="6" max="6" width="33.5546875" style="5" customWidth="1"/>
    <col min="7" max="7" width="12.6640625" style="5" customWidth="1"/>
    <col min="8" max="9" width="13.5546875" style="5" customWidth="1"/>
    <col min="10" max="10" width="20" style="5" customWidth="1"/>
    <col min="11" max="11" width="13.5546875" style="5" customWidth="1"/>
    <col min="12" max="12" width="20.5546875" style="5" customWidth="1"/>
    <col min="13" max="13" width="18.109375" style="5" customWidth="1"/>
    <col min="14" max="14" width="15.21875" style="5" customWidth="1"/>
    <col min="15" max="15" width="13.33203125" style="5" bestFit="1" customWidth="1"/>
    <col min="16" max="16" width="14.6640625" style="5" bestFit="1" customWidth="1"/>
    <col min="17" max="17" width="12.88671875" style="5" customWidth="1"/>
    <col min="18" max="18" width="14" style="5" customWidth="1"/>
    <col min="19" max="19" width="17" style="5" customWidth="1"/>
    <col min="20" max="16384" width="8.88671875" style="5"/>
  </cols>
  <sheetData>
    <row r="1" spans="1:15" ht="29.95" customHeight="1" x14ac:dyDescent="0.25">
      <c r="C1" s="21"/>
      <c r="J1" s="34"/>
      <c r="K1" s="34"/>
      <c r="L1" s="35" t="s">
        <v>23</v>
      </c>
      <c r="M1" s="35"/>
    </row>
    <row r="2" spans="1:15" ht="15.05" x14ac:dyDescent="0.25">
      <c r="C2" s="21"/>
      <c r="E2" s="36" t="s">
        <v>14</v>
      </c>
      <c r="F2" s="36"/>
      <c r="G2" s="36"/>
      <c r="H2" s="36"/>
      <c r="J2" s="7"/>
      <c r="L2" s="35"/>
      <c r="M2" s="35"/>
    </row>
    <row r="3" spans="1:15" x14ac:dyDescent="0.25">
      <c r="C3" s="21"/>
    </row>
    <row r="4" spans="1:15" ht="56.95" customHeight="1" x14ac:dyDescent="0.25">
      <c r="A4" s="1" t="s">
        <v>0</v>
      </c>
      <c r="B4" s="2" t="s">
        <v>1</v>
      </c>
      <c r="C4" s="2" t="s">
        <v>2</v>
      </c>
      <c r="D4" s="11" t="s">
        <v>3</v>
      </c>
      <c r="E4" s="3" t="s">
        <v>7</v>
      </c>
      <c r="F4" s="3" t="s">
        <v>8</v>
      </c>
      <c r="G4" s="4" t="s">
        <v>9</v>
      </c>
      <c r="H4" s="4" t="s">
        <v>10</v>
      </c>
      <c r="I4" s="4" t="s">
        <v>20</v>
      </c>
      <c r="J4" s="4" t="s">
        <v>11</v>
      </c>
      <c r="K4" s="9" t="s">
        <v>12</v>
      </c>
      <c r="L4" s="9" t="s">
        <v>13</v>
      </c>
      <c r="M4" s="10" t="s">
        <v>5</v>
      </c>
    </row>
    <row r="5" spans="1:15" ht="72" customHeight="1" x14ac:dyDescent="0.25">
      <c r="A5" s="1">
        <v>1</v>
      </c>
      <c r="B5" s="8" t="s">
        <v>4</v>
      </c>
      <c r="C5" s="31" t="s">
        <v>25</v>
      </c>
      <c r="D5" s="20" t="s">
        <v>17</v>
      </c>
      <c r="E5" s="16" t="s">
        <v>22</v>
      </c>
      <c r="F5" s="16" t="s">
        <v>18</v>
      </c>
      <c r="G5" s="17" t="s">
        <v>19</v>
      </c>
      <c r="H5" s="17">
        <v>130</v>
      </c>
      <c r="I5" s="18">
        <v>460.1</v>
      </c>
      <c r="J5" s="18">
        <f t="shared" ref="J5:J7" si="0">H5*I5</f>
        <v>59813</v>
      </c>
      <c r="K5" s="14" t="s">
        <v>15</v>
      </c>
      <c r="L5" s="14" t="s">
        <v>21</v>
      </c>
      <c r="M5" s="15" t="s">
        <v>16</v>
      </c>
    </row>
    <row r="6" spans="1:15" ht="56.95" customHeight="1" x14ac:dyDescent="0.25">
      <c r="A6" s="1">
        <v>2</v>
      </c>
      <c r="B6" s="8" t="s">
        <v>4</v>
      </c>
      <c r="C6" s="31" t="s">
        <v>34</v>
      </c>
      <c r="D6" s="20" t="s">
        <v>26</v>
      </c>
      <c r="E6" s="16" t="s">
        <v>28</v>
      </c>
      <c r="F6" s="16" t="s">
        <v>29</v>
      </c>
      <c r="G6" s="17" t="s">
        <v>19</v>
      </c>
      <c r="H6" s="17">
        <v>16</v>
      </c>
      <c r="I6" s="18">
        <v>83278.67</v>
      </c>
      <c r="J6" s="18">
        <f t="shared" si="0"/>
        <v>1332458.72</v>
      </c>
      <c r="K6" s="14" t="s">
        <v>15</v>
      </c>
      <c r="L6" s="14" t="s">
        <v>33</v>
      </c>
      <c r="M6" s="15" t="s">
        <v>16</v>
      </c>
    </row>
    <row r="7" spans="1:15" ht="56.95" customHeight="1" x14ac:dyDescent="0.25">
      <c r="A7" s="1">
        <v>3</v>
      </c>
      <c r="B7" s="8" t="s">
        <v>4</v>
      </c>
      <c r="C7" s="31" t="s">
        <v>35</v>
      </c>
      <c r="D7" s="20" t="s">
        <v>27</v>
      </c>
      <c r="E7" s="16" t="s">
        <v>30</v>
      </c>
      <c r="F7" s="16" t="s">
        <v>31</v>
      </c>
      <c r="G7" s="17" t="s">
        <v>32</v>
      </c>
      <c r="H7" s="17">
        <v>4160</v>
      </c>
      <c r="I7" s="18">
        <v>108.07</v>
      </c>
      <c r="J7" s="18">
        <f t="shared" si="0"/>
        <v>449571.19999999995</v>
      </c>
      <c r="K7" s="14" t="s">
        <v>15</v>
      </c>
      <c r="L7" s="14" t="s">
        <v>33</v>
      </c>
      <c r="M7" s="15" t="s">
        <v>16</v>
      </c>
    </row>
    <row r="8" spans="1:15" ht="23.6" customHeight="1" x14ac:dyDescent="0.25">
      <c r="A8" s="22"/>
      <c r="B8" s="23"/>
      <c r="C8" s="30"/>
      <c r="D8" s="24"/>
      <c r="E8" s="25"/>
      <c r="F8" s="25"/>
      <c r="G8" s="26"/>
      <c r="H8" s="26"/>
      <c r="I8" s="27"/>
      <c r="J8" s="27">
        <f>SUM(J5:J7)</f>
        <v>1841842.92</v>
      </c>
      <c r="K8" s="28"/>
      <c r="L8" s="28"/>
      <c r="M8" s="29"/>
    </row>
    <row r="9" spans="1:15" ht="45" customHeight="1" x14ac:dyDescent="0.25">
      <c r="B9" s="37" t="s">
        <v>24</v>
      </c>
      <c r="C9" s="37"/>
      <c r="D9" s="37"/>
      <c r="E9" s="37"/>
      <c r="F9" s="37"/>
      <c r="G9" s="37"/>
      <c r="H9" s="37"/>
      <c r="I9" s="37"/>
    </row>
    <row r="10" spans="1:15" ht="45" customHeight="1" x14ac:dyDescent="0.25">
      <c r="B10" s="32"/>
      <c r="C10" s="32"/>
      <c r="D10" s="32"/>
      <c r="E10" s="32"/>
      <c r="F10" s="32"/>
      <c r="G10" s="32"/>
      <c r="H10" s="32"/>
      <c r="I10" s="32"/>
    </row>
    <row r="11" spans="1:15" x14ac:dyDescent="0.25">
      <c r="B11" s="13" t="s">
        <v>36</v>
      </c>
      <c r="C11" s="38"/>
      <c r="D11" s="13"/>
      <c r="E11" s="13"/>
      <c r="F11" s="13"/>
      <c r="G11" s="13"/>
      <c r="H11" s="13"/>
      <c r="I11" s="13"/>
      <c r="J11" s="13"/>
      <c r="K11" s="13"/>
      <c r="L11" s="13"/>
    </row>
    <row r="12" spans="1:15" ht="15.05" x14ac:dyDescent="0.25">
      <c r="B12" s="13" t="s">
        <v>37</v>
      </c>
      <c r="C12" s="6"/>
      <c r="D12" s="6"/>
      <c r="E12" s="6"/>
      <c r="F12" s="13"/>
      <c r="G12" s="13"/>
      <c r="H12" s="13"/>
      <c r="I12" s="13"/>
      <c r="J12" s="13"/>
      <c r="K12" s="13"/>
      <c r="L12" s="12"/>
      <c r="O12" s="13"/>
    </row>
    <row r="13" spans="1:15" x14ac:dyDescent="0.25">
      <c r="B13" s="13" t="s">
        <v>38</v>
      </c>
      <c r="C13" s="6"/>
      <c r="D13" s="6"/>
      <c r="E13" s="6"/>
      <c r="F13" s="13"/>
      <c r="G13" s="13"/>
      <c r="H13" s="6"/>
      <c r="I13" s="13"/>
      <c r="J13" s="13"/>
      <c r="K13" s="13"/>
      <c r="L13" s="13"/>
    </row>
    <row r="14" spans="1:15" x14ac:dyDescent="0.25">
      <c r="B14" s="6" t="s">
        <v>39</v>
      </c>
      <c r="C14" s="6"/>
      <c r="D14" s="6"/>
      <c r="E14" s="13"/>
      <c r="F14" s="6"/>
      <c r="G14" s="6"/>
      <c r="H14" s="6"/>
      <c r="I14" s="6"/>
      <c r="J14" s="39" t="s">
        <v>6</v>
      </c>
      <c r="K14" s="39"/>
      <c r="L14" s="13" t="s">
        <v>40</v>
      </c>
    </row>
    <row r="20" spans="8:8" x14ac:dyDescent="0.25">
      <c r="H20" s="33"/>
    </row>
  </sheetData>
  <autoFilter ref="A4:M9"/>
  <mergeCells count="5">
    <mergeCell ref="J1:K1"/>
    <mergeCell ref="L1:M2"/>
    <mergeCell ref="E2:H2"/>
    <mergeCell ref="B9:I9"/>
    <mergeCell ref="J14:K14"/>
  </mergeCells>
  <pageMargins left="0.70866141732283472" right="0.19685039370078741" top="0.19685039370078741" bottom="0.19685039370078741" header="0.19685039370078741" footer="0.19685039370078741"/>
  <pageSetup paperSize="9" scale="5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</dc:creator>
  <cp:lastModifiedBy>Марина В. Шевченко</cp:lastModifiedBy>
  <cp:lastPrinted>2024-12-13T02:36:21Z</cp:lastPrinted>
  <dcterms:created xsi:type="dcterms:W3CDTF">2017-12-20T08:23:22Z</dcterms:created>
  <dcterms:modified xsi:type="dcterms:W3CDTF">2026-02-09T10:44:59Z</dcterms:modified>
</cp:coreProperties>
</file>